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tabRatio="604" activeTab="0"/>
  </bookViews>
  <sheets>
    <sheet name="C Fin Energie" sheetId="1" r:id="rId1"/>
  </sheets>
  <definedNames>
    <definedName name="_xlnm.Print_Area" localSheetId="0">'C Fin Energie'!$A$1:$J$28</definedName>
    <definedName name="TABLE_1">'C Fin Energie'!$C$42:$K$50</definedName>
    <definedName name="TABLE_2_1">'C Fin Energie'!$C$42:$K$50</definedName>
    <definedName name="TABLE_2_4">#REF!</definedName>
    <definedName name="TABLE_3_1">'C Fin Energie'!$B$6:$B$8</definedName>
    <definedName name="TABLE_3_4">#REF!</definedName>
    <definedName name="TABLE_4">#REF!</definedName>
    <definedName name="TABLE_4_1">'C Fin Energie'!$B$22:$J$30</definedName>
    <definedName name="TABLE_4_4">#REF!</definedName>
    <definedName name="TABLE_5">#REF!</definedName>
    <definedName name="TABLE_5_1">'C Fin Energie'!$B$22:$J$30</definedName>
    <definedName name="TABLE_5_4">#REF!</definedName>
    <definedName name="TABLE_6_1">'C Fin Energie'!$B$22:$J$30</definedName>
    <definedName name="TABLE_6_4">#REF!</definedName>
    <definedName name="TABLE_7_4">#REF!</definedName>
    <definedName name="TABLE_8_4">#REF!</definedName>
    <definedName name="TOP_1">'C Fin Energie'!$B$6:$B$6</definedName>
  </definedNames>
  <calcPr fullCalcOnLoad="1"/>
</workbook>
</file>

<file path=xl/sharedStrings.xml><?xml version="1.0" encoding="utf-8"?>
<sst xmlns="http://schemas.openxmlformats.org/spreadsheetml/2006/main" count="18" uniqueCount="18">
  <si>
    <t>Energie et environnement</t>
  </si>
  <si>
    <t>Energie en milieu</t>
  </si>
  <si>
    <t>1.</t>
  </si>
  <si>
    <t>Transport dont - Vervoer waarvan</t>
  </si>
  <si>
    <t>Résidentiel et équivalents - Huishoudelijke en gelijkgesteld</t>
  </si>
  <si>
    <t>a.</t>
  </si>
  <si>
    <t>G.</t>
  </si>
  <si>
    <t>Général - Algemeen</t>
  </si>
  <si>
    <t>Industrie</t>
  </si>
  <si>
    <t>Source - Bron : Eurostat</t>
  </si>
  <si>
    <t>Consommation finale d'énergie</t>
  </si>
  <si>
    <t>Finaal Energieverbruik</t>
  </si>
  <si>
    <t>TOUS PRODUITS - ALLE PRODUKTEN</t>
  </si>
  <si>
    <t>Route - Weg</t>
  </si>
  <si>
    <t>Autres secteurs dont - Andere sectoren waarvan</t>
  </si>
  <si>
    <t>en milliers tep (tonnes équivalent pétrole)</t>
  </si>
  <si>
    <t>in duizend toe (ton olie-equivalent)</t>
  </si>
  <si>
    <t>Commerce et services publics - Handel en openbare diensten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</si>
</sst>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_р_._-;\-* #,##0_р_._-;_-* \-_р_._-;_-@_-"/>
    <numFmt numFmtId="175" formatCode="_-* #,##0.00_р_._-;\-* #,##0.00_р_._-;_-* \-??_р_._-;_-@_-"/>
    <numFmt numFmtId="176" formatCode="_-* #,##0&quot;р.&quot;_-;\-* #,##0&quot;р.&quot;_-;_-* &quot;-р.&quot;_-;_-@_-"/>
    <numFmt numFmtId="177" formatCode="_-* #,##0.00&quot;р.&quot;_-;\-* #,##0.00&quot;р.&quot;_-;_-* \-??&quot;р.&quot;_-;_-@_-"/>
    <numFmt numFmtId="178" formatCode="0.0%"/>
    <numFmt numFmtId="179" formatCode="0.000"/>
    <numFmt numFmtId="180" formatCode="#,##0.000&quot; €&quot;;[Red]\-#,##0.000&quot; €&quot;"/>
    <numFmt numFmtId="181" formatCode="0.000_)"/>
    <numFmt numFmtId="182" formatCode="0.0"/>
    <numFmt numFmtId="183" formatCode="0.0000"/>
    <numFmt numFmtId="184" formatCode="0.000_ ;[Red]\-0.000\ "/>
    <numFmt numFmtId="185" formatCode="#,##0.0"/>
    <numFmt numFmtId="186" formatCode="_-* #,##0\ &quot;zł&quot;_-;\-* #,##0\ &quot;zł&quot;_-;_-* &quot;-&quot;\ &quot;zł&quot;_-;_-@_-"/>
    <numFmt numFmtId="187" formatCode="_-* #,##0\ _z_ł_-;\-* #,##0\ _z_ł_-;_-* &quot;-&quot;\ _z_ł_-;_-@_-"/>
    <numFmt numFmtId="188" formatCode="_-* #,##0.00\ &quot;zł&quot;_-;\-* #,##0.00\ &quot;zł&quot;_-;_-* &quot;-&quot;??\ &quot;zł&quot;_-;_-@_-"/>
    <numFmt numFmtId="189" formatCode="_-* #,##0.00\ _z_ł_-;\-* #,##0.00\ _z_ł_-;_-* &quot;-&quot;??\ _z_ł_-;_-@_-"/>
    <numFmt numFmtId="190" formatCode="dd\.mm\.yy"/>
    <numFmt numFmtId="191" formatCode="_-* #,##0.0\ _€_-;\-* #,##0.0\ _€_-;_-* &quot;-&quot;??\ _€_-;_-@_-"/>
    <numFmt numFmtId="192" formatCode="_-* #,##0\ _€_-;\-* #,##0\ _€_-;_-* &quot;-&quot;??\ _€_-;_-@_-"/>
  </numFmts>
  <fonts count="50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 applyNumberFormat="0" applyFill="0" applyBorder="0" applyProtection="0">
      <alignment horizontal="left" vertical="center" indent="2"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 applyNumberFormat="0" applyFill="0" applyBorder="0" applyProtection="0">
      <alignment horizontal="left" vertical="center" indent="5"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Border="0" applyAlignment="0">
      <protection/>
    </xf>
    <xf numFmtId="0" fontId="2" fillId="26" borderId="0" applyBorder="0">
      <alignment horizontal="right" vertical="center"/>
      <protection/>
    </xf>
    <xf numFmtId="4" fontId="2" fillId="27" borderId="0" applyBorder="0">
      <alignment horizontal="right" vertical="center"/>
      <protection/>
    </xf>
    <xf numFmtId="4" fontId="2" fillId="27" borderId="0" applyBorder="0">
      <alignment horizontal="right" vertical="center"/>
      <protection/>
    </xf>
    <xf numFmtId="0" fontId="3" fillId="27" borderId="1">
      <alignment horizontal="right" vertical="center"/>
      <protection/>
    </xf>
    <xf numFmtId="0" fontId="4" fillId="27" borderId="1">
      <alignment horizontal="right" vertical="center"/>
      <protection/>
    </xf>
    <xf numFmtId="0" fontId="3" fillId="28" borderId="1">
      <alignment horizontal="right" vertical="center"/>
      <protection/>
    </xf>
    <xf numFmtId="0" fontId="3" fillId="28" borderId="1">
      <alignment horizontal="right" vertical="center"/>
      <protection/>
    </xf>
    <xf numFmtId="0" fontId="3" fillId="28" borderId="2">
      <alignment horizontal="right" vertical="center"/>
      <protection/>
    </xf>
    <xf numFmtId="0" fontId="3" fillId="28" borderId="3">
      <alignment horizontal="right" vertical="center"/>
      <protection/>
    </xf>
    <xf numFmtId="0" fontId="3" fillId="28" borderId="4">
      <alignment horizontal="right" vertical="center"/>
      <protection/>
    </xf>
    <xf numFmtId="0" fontId="35" fillId="29" borderId="0" applyNumberFormat="0" applyBorder="0" applyAlignment="0" applyProtection="0"/>
    <xf numFmtId="0" fontId="36" fillId="30" borderId="5" applyNumberFormat="0" applyAlignment="0" applyProtection="0"/>
    <xf numFmtId="0" fontId="37" fillId="31" borderId="6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>
      <alignment horizontal="right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28" borderId="7">
      <alignment horizontal="left" vertical="center" wrapText="1" indent="2"/>
      <protection/>
    </xf>
    <xf numFmtId="0" fontId="2" fillId="0" borderId="7">
      <alignment horizontal="left" vertical="center" wrapText="1" indent="2"/>
      <protection/>
    </xf>
    <xf numFmtId="0" fontId="2" fillId="27" borderId="3">
      <alignment horizontal="left" vertical="center"/>
      <protection/>
    </xf>
    <xf numFmtId="0" fontId="3" fillId="0" borderId="8">
      <alignment horizontal="left" vertical="top" wrapText="1"/>
      <protection/>
    </xf>
    <xf numFmtId="0" fontId="0" fillId="0" borderId="9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3" borderId="5" applyNumberFormat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6" fillId="27" borderId="0" applyBorder="0">
      <alignment horizontal="right" vertical="center"/>
      <protection/>
    </xf>
    <xf numFmtId="174" fontId="0" fillId="0" borderId="0" applyFill="0" applyBorder="0" applyAlignment="0" applyProtection="0"/>
    <xf numFmtId="175" fontId="0" fillId="0" borderId="0" applyFill="0" applyBorder="0" applyAlignment="0" applyProtection="0"/>
    <xf numFmtId="0" fontId="44" fillId="0" borderId="13" applyNumberFormat="0" applyFill="0" applyAlignment="0" applyProtection="0"/>
    <xf numFmtId="0" fontId="45" fillId="34" borderId="0" applyNumberFormat="0" applyBorder="0" applyAlignment="0" applyProtection="0"/>
    <xf numFmtId="0" fontId="15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35" borderId="0" applyNumberFormat="0" applyBorder="0" applyAlignment="0" applyProtection="0"/>
    <xf numFmtId="0" fontId="0" fillId="36" borderId="14" applyNumberFormat="0" applyFont="0" applyAlignment="0" applyProtection="0"/>
    <xf numFmtId="0" fontId="46" fillId="30" borderId="15" applyNumberFormat="0" applyAlignment="0" applyProtection="0"/>
    <xf numFmtId="9" fontId="0" fillId="0" borderId="0" applyFill="0" applyBorder="0" applyAlignment="0" applyProtection="0"/>
    <xf numFmtId="0" fontId="2" fillId="35" borderId="1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178" fontId="0" fillId="0" borderId="0" xfId="87" applyNumberFormat="1" applyFont="1" applyFill="1" applyBorder="1" applyAlignment="1" applyProtection="1">
      <alignment vertical="top"/>
      <protection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 horizontal="left" vertical="top" indent="2"/>
    </xf>
    <xf numFmtId="0" fontId="12" fillId="37" borderId="0" xfId="0" applyFont="1" applyFill="1" applyAlignment="1">
      <alignment vertical="top"/>
    </xf>
    <xf numFmtId="0" fontId="12" fillId="37" borderId="0" xfId="0" applyNumberFormat="1" applyFont="1" applyFill="1" applyAlignment="1">
      <alignment horizontal="right" vertical="top"/>
    </xf>
    <xf numFmtId="185" fontId="0" fillId="0" borderId="0" xfId="80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 vertical="top"/>
    </xf>
    <xf numFmtId="185" fontId="0" fillId="0" borderId="0" xfId="0" applyNumberFormat="1" applyFont="1" applyFill="1" applyBorder="1" applyAlignment="1">
      <alignment/>
    </xf>
    <xf numFmtId="185" fontId="10" fillId="0" borderId="0" xfId="80" applyNumberFormat="1" applyFont="1" applyFill="1" applyBorder="1" applyAlignment="1">
      <alignment/>
      <protection/>
    </xf>
    <xf numFmtId="185" fontId="0" fillId="0" borderId="0" xfId="0" applyNumberFormat="1" applyFont="1" applyFill="1" applyAlignment="1">
      <alignment vertical="top"/>
    </xf>
    <xf numFmtId="185" fontId="10" fillId="0" borderId="0" xfId="0" applyNumberFormat="1" applyFont="1" applyFill="1" applyAlignment="1">
      <alignment vertical="top"/>
    </xf>
    <xf numFmtId="185" fontId="0" fillId="0" borderId="0" xfId="0" applyNumberFormat="1" applyFont="1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x indented GHG Textfiels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x indented GHG Textfiels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ggblueBoldCels" xfId="41"/>
    <cellStyle name="AggblueCels" xfId="42"/>
    <cellStyle name="AggBoldCells" xfId="43"/>
    <cellStyle name="AggCels" xfId="44"/>
    <cellStyle name="AggGreen" xfId="45"/>
    <cellStyle name="AggGreen12" xfId="46"/>
    <cellStyle name="AggOrange" xfId="47"/>
    <cellStyle name="AggOrange9" xfId="48"/>
    <cellStyle name="AggOrangeLB_2x" xfId="49"/>
    <cellStyle name="AggOrangeLBorder" xfId="50"/>
    <cellStyle name="AggOrangeRBorder" xfId="51"/>
    <cellStyle name="Bad" xfId="52"/>
    <cellStyle name="Calculation" xfId="53"/>
    <cellStyle name="Check Cell" xfId="54"/>
    <cellStyle name="Comma" xfId="55"/>
    <cellStyle name="Comma [0]" xfId="56"/>
    <cellStyle name="Constants" xfId="57"/>
    <cellStyle name="Currency" xfId="58"/>
    <cellStyle name="Currency [0]" xfId="59"/>
    <cellStyle name="CustomCellsOrange" xfId="60"/>
    <cellStyle name="CustomizationCells" xfId="61"/>
    <cellStyle name="CustomizationGreenCells" xfId="62"/>
    <cellStyle name="DocBox_EmptyRow" xfId="63"/>
    <cellStyle name="Empty_B_border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eadline" xfId="71"/>
    <cellStyle name="Input" xfId="72"/>
    <cellStyle name="InputCells" xfId="73"/>
    <cellStyle name="InputCells12" xfId="74"/>
    <cellStyle name="IntCells" xfId="75"/>
    <cellStyle name="Komma [0]_CRFReport-template" xfId="76"/>
    <cellStyle name="Komma_CRFReport-template" xfId="77"/>
    <cellStyle name="Linked Cell" xfId="78"/>
    <cellStyle name="Neutral" xfId="79"/>
    <cellStyle name="Normal 2" xfId="80"/>
    <cellStyle name="Normal GHG Numbers (0.00)" xfId="81"/>
    <cellStyle name="Normal GHG Textfiels Bold" xfId="82"/>
    <cellStyle name="Normal GHG whole table" xfId="83"/>
    <cellStyle name="Normal GHG-Shade" xfId="84"/>
    <cellStyle name="Note" xfId="85"/>
    <cellStyle name="Output" xfId="86"/>
    <cellStyle name="Percent" xfId="87"/>
    <cellStyle name="Shade" xfId="88"/>
    <cellStyle name="Standaard_CRFReport-template" xfId="89"/>
    <cellStyle name="Title" xfId="90"/>
    <cellStyle name="Total" xfId="91"/>
    <cellStyle name="Valuta [0]_CRFReport-template" xfId="92"/>
    <cellStyle name="Valuta_CRFReport-template" xfId="93"/>
    <cellStyle name="Warning Text" xfId="94"/>
    <cellStyle name="Гиперссылка" xfId="95"/>
    <cellStyle name="Обычный_2++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="77" zoomScaleNormal="77" zoomScalePageLayoutView="0" workbookViewId="0" topLeftCell="A1">
      <selection activeCell="D30" sqref="D30"/>
    </sheetView>
  </sheetViews>
  <sheetFormatPr defaultColWidth="9.140625" defaultRowHeight="12.75"/>
  <cols>
    <col min="1" max="1" width="4.00390625" style="1" customWidth="1"/>
    <col min="2" max="2" width="57.140625" style="1" bestFit="1" customWidth="1"/>
    <col min="3" max="9" width="8.7109375" style="1" customWidth="1"/>
    <col min="10" max="10" width="9.28125" style="1" bestFit="1" customWidth="1"/>
    <col min="11" max="16384" width="9.140625" style="1" customWidth="1"/>
  </cols>
  <sheetData>
    <row r="1" spans="1:2" ht="15">
      <c r="A1" s="2" t="s">
        <v>6</v>
      </c>
      <c r="B1" s="2" t="s">
        <v>0</v>
      </c>
    </row>
    <row r="2" spans="1:2" ht="15">
      <c r="A2" s="2"/>
      <c r="B2" s="2" t="s">
        <v>1</v>
      </c>
    </row>
    <row r="3" spans="1:2" ht="15">
      <c r="A3" s="2"/>
      <c r="B3" s="2"/>
    </row>
    <row r="4" spans="1:17" ht="13.5">
      <c r="A4" s="10" t="s">
        <v>2</v>
      </c>
      <c r="B4" s="10" t="s">
        <v>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9"/>
      <c r="B5" s="9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6" s="3" customFormat="1" ht="12.75">
      <c r="A6" s="4" t="s">
        <v>5</v>
      </c>
      <c r="B6" s="5" t="s">
        <v>10</v>
      </c>
      <c r="C6" s="6"/>
      <c r="D6" s="7"/>
      <c r="E6" s="6"/>
      <c r="F6" s="7"/>
    </row>
    <row r="7" spans="1:6" s="3" customFormat="1" ht="12.75">
      <c r="A7" s="4"/>
      <c r="B7" s="5" t="s">
        <v>11</v>
      </c>
      <c r="C7" s="6"/>
      <c r="D7" s="7"/>
      <c r="E7" s="6"/>
      <c r="F7" s="7"/>
    </row>
    <row r="8" spans="7:17" ht="12.75"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4" s="3" customFormat="1" ht="12.75">
      <c r="B9" s="12" t="s">
        <v>12</v>
      </c>
      <c r="C9" s="13">
        <v>2000</v>
      </c>
      <c r="D9" s="13">
        <v>2005</v>
      </c>
      <c r="E9" s="13">
        <v>2010</v>
      </c>
      <c r="F9" s="13">
        <v>2011</v>
      </c>
      <c r="G9" s="13">
        <v>2012</v>
      </c>
      <c r="H9" s="13">
        <v>2013</v>
      </c>
      <c r="I9" s="13">
        <v>2014</v>
      </c>
      <c r="J9" s="13">
        <v>2015</v>
      </c>
      <c r="K9" s="13">
        <v>2016</v>
      </c>
      <c r="L9" s="13">
        <v>2017</v>
      </c>
      <c r="M9" s="13">
        <v>2018</v>
      </c>
      <c r="N9" s="13">
        <v>2019</v>
      </c>
    </row>
    <row r="10" spans="2:17" s="4" customFormat="1" ht="12.75">
      <c r="B10" s="3" t="s">
        <v>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s="4" customFormat="1" ht="12.75">
      <c r="B11" s="3" t="s">
        <v>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s="4" customFormat="1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4" s="3" customFormat="1" ht="12.75">
      <c r="B13" s="5" t="s">
        <v>8</v>
      </c>
      <c r="C13" s="17">
        <v>11592.076</v>
      </c>
      <c r="D13" s="17">
        <v>10269.098</v>
      </c>
      <c r="E13" s="17">
        <v>10937.062</v>
      </c>
      <c r="F13" s="17">
        <v>10531.844</v>
      </c>
      <c r="G13" s="17">
        <v>10540.838</v>
      </c>
      <c r="H13" s="17">
        <v>10780.448</v>
      </c>
      <c r="I13" s="17">
        <v>10631.02</v>
      </c>
      <c r="J13" s="17">
        <v>10599.457</v>
      </c>
      <c r="K13" s="17">
        <v>10648.658</v>
      </c>
      <c r="L13" s="17">
        <v>10473.683</v>
      </c>
      <c r="M13" s="17">
        <v>10717.329</v>
      </c>
      <c r="N13" s="17">
        <v>10323.43</v>
      </c>
    </row>
    <row r="14" spans="2:6" s="3" customFormat="1" ht="12.75">
      <c r="B14" s="11"/>
      <c r="C14" s="15"/>
      <c r="D14" s="15"/>
      <c r="E14" s="15"/>
      <c r="F14" s="15"/>
    </row>
    <row r="15" spans="2:14" s="3" customFormat="1" ht="12.75">
      <c r="B15" s="5" t="s">
        <v>3</v>
      </c>
      <c r="C15" s="17">
        <v>8174.839</v>
      </c>
      <c r="D15" s="17">
        <v>8681.441</v>
      </c>
      <c r="E15" s="17">
        <v>8942.635</v>
      </c>
      <c r="F15" s="17">
        <v>8799.693</v>
      </c>
      <c r="G15" s="17">
        <v>8541.957</v>
      </c>
      <c r="H15" s="19">
        <v>8388.577</v>
      </c>
      <c r="I15" s="19">
        <v>8521.596</v>
      </c>
      <c r="J15" s="19">
        <v>8910.765</v>
      </c>
      <c r="K15" s="19">
        <v>9010.221</v>
      </c>
      <c r="L15" s="19">
        <v>8861.22</v>
      </c>
      <c r="M15" s="19">
        <v>8900.759</v>
      </c>
      <c r="N15" s="19">
        <v>8840.678</v>
      </c>
    </row>
    <row r="16" spans="2:14" s="3" customFormat="1" ht="12.75">
      <c r="B16" s="11" t="s">
        <v>13</v>
      </c>
      <c r="C16" s="14">
        <v>7703.831</v>
      </c>
      <c r="D16" s="14">
        <v>8259.735</v>
      </c>
      <c r="E16" s="14">
        <v>8543.826</v>
      </c>
      <c r="F16" s="14">
        <v>8417.587</v>
      </c>
      <c r="G16" s="18">
        <v>8170.114</v>
      </c>
      <c r="H16" s="18">
        <v>8013.959</v>
      </c>
      <c r="I16" s="18">
        <v>8193.368</v>
      </c>
      <c r="J16" s="18">
        <v>8575.398</v>
      </c>
      <c r="K16" s="18">
        <v>8669.571</v>
      </c>
      <c r="L16" s="18">
        <v>8515.957</v>
      </c>
      <c r="M16" s="18">
        <v>8558.944</v>
      </c>
      <c r="N16" s="18">
        <v>8488.794</v>
      </c>
    </row>
    <row r="17" spans="2:12" s="3" customFormat="1" ht="12.75">
      <c r="B17" s="11"/>
      <c r="C17" s="15"/>
      <c r="D17" s="15"/>
      <c r="E17" s="15"/>
      <c r="F17" s="15"/>
      <c r="G17" s="6"/>
      <c r="H17" s="6"/>
      <c r="I17" s="6"/>
      <c r="J17" s="6"/>
      <c r="L17" s="6"/>
    </row>
    <row r="18" spans="2:14" s="3" customFormat="1" ht="12.75">
      <c r="B18" s="5" t="s">
        <v>14</v>
      </c>
      <c r="C18" s="17">
        <v>13868.86</v>
      </c>
      <c r="D18" s="17">
        <v>15008.662</v>
      </c>
      <c r="E18" s="17">
        <f>SUM(E19:E20)</f>
        <v>14479.508</v>
      </c>
      <c r="F18" s="17">
        <f>SUM(F19:F20)</f>
        <v>12342.416000000001</v>
      </c>
      <c r="G18" s="17">
        <f>SUM(G19:G20)</f>
        <v>13013.532</v>
      </c>
      <c r="H18" s="17">
        <f>SUM(H19:H20)</f>
        <v>13923.293000000001</v>
      </c>
      <c r="I18" s="17">
        <f>SUM(I19:I20)</f>
        <v>11671.407</v>
      </c>
      <c r="J18" s="17">
        <f>SUM(J19:J20)</f>
        <v>12815.759999999998</v>
      </c>
      <c r="K18" s="17">
        <f>SUM(K19:K20)</f>
        <v>12893.813</v>
      </c>
      <c r="L18" s="17">
        <f>SUM(L19:L20)</f>
        <v>12766.377</v>
      </c>
      <c r="M18" s="17">
        <f>SUM(M19:M20)</f>
        <v>12714.183</v>
      </c>
      <c r="N18" s="17">
        <f>SUM(N19:N20)</f>
        <v>12455</v>
      </c>
    </row>
    <row r="19" spans="2:14" s="4" customFormat="1" ht="12.75">
      <c r="B19" s="11" t="s">
        <v>4</v>
      </c>
      <c r="C19" s="14">
        <v>9495.121</v>
      </c>
      <c r="D19" s="14">
        <v>9977.389</v>
      </c>
      <c r="E19" s="14">
        <v>9614.66</v>
      </c>
      <c r="F19" s="14">
        <v>8000.83</v>
      </c>
      <c r="G19" s="14">
        <v>8477.623</v>
      </c>
      <c r="H19" s="14">
        <v>9098.495</v>
      </c>
      <c r="I19" s="14">
        <v>7489.331</v>
      </c>
      <c r="J19" s="14">
        <v>8270.398</v>
      </c>
      <c r="K19" s="14">
        <v>8313.535</v>
      </c>
      <c r="L19" s="14">
        <v>8180.798</v>
      </c>
      <c r="M19" s="14">
        <v>8118.234</v>
      </c>
      <c r="N19" s="14">
        <v>7899.465</v>
      </c>
    </row>
    <row r="20" spans="2:14" s="3" customFormat="1" ht="12.75">
      <c r="B20" s="11" t="s">
        <v>17</v>
      </c>
      <c r="C20" s="14">
        <v>3476.221</v>
      </c>
      <c r="D20" s="14">
        <v>4122.069</v>
      </c>
      <c r="E20" s="14">
        <v>4864.848</v>
      </c>
      <c r="F20" s="14">
        <v>4341.586</v>
      </c>
      <c r="G20" s="14">
        <v>4535.909</v>
      </c>
      <c r="H20" s="14">
        <v>4824.798</v>
      </c>
      <c r="I20" s="14">
        <v>4182.076</v>
      </c>
      <c r="J20" s="14">
        <v>4545.362</v>
      </c>
      <c r="K20" s="14">
        <v>4580.278</v>
      </c>
      <c r="L20" s="14">
        <v>4585.579</v>
      </c>
      <c r="M20" s="14">
        <v>4595.949</v>
      </c>
      <c r="N20" s="14">
        <v>4555.535</v>
      </c>
    </row>
    <row r="21" spans="2:12" s="3" customFormat="1" ht="12.75">
      <c r="B21" s="11"/>
      <c r="C21" s="15"/>
      <c r="D21" s="15"/>
      <c r="E21" s="15"/>
      <c r="F21" s="15"/>
      <c r="G21" s="6"/>
      <c r="H21" s="6"/>
      <c r="I21" s="6"/>
      <c r="J21" s="6"/>
      <c r="K21" s="6"/>
      <c r="L21" s="6"/>
    </row>
    <row r="22" s="3" customFormat="1" ht="12.75">
      <c r="I22" s="8"/>
    </row>
    <row r="23" spans="2:5" s="3" customFormat="1" ht="12.75">
      <c r="B23" s="1" t="s">
        <v>9</v>
      </c>
      <c r="E23" s="20"/>
    </row>
    <row r="24" s="3" customFormat="1" ht="12.75">
      <c r="I24" s="8"/>
    </row>
    <row r="25" s="3" customFormat="1" ht="12.75">
      <c r="E25" s="20"/>
    </row>
    <row r="26" s="3" customFormat="1" ht="12.75"/>
    <row r="27" s="3" customFormat="1" ht="12.75"/>
    <row r="28" s="3" customFormat="1" ht="12.75"/>
    <row r="29" spans="2:13" ht="12.75">
      <c r="B29" s="3"/>
      <c r="C29" s="3"/>
      <c r="D29" s="3"/>
      <c r="E29" s="16"/>
      <c r="F29" s="16"/>
      <c r="G29" s="16"/>
      <c r="H29" s="16"/>
      <c r="I29" s="16"/>
      <c r="J29" s="16"/>
      <c r="K29" s="6"/>
      <c r="L29" s="6"/>
      <c r="M29" s="4"/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sheetProtection/>
  <printOptions gridLines="1"/>
  <pageMargins left="0.15763888888888888" right="0.15763888888888888" top="0.9840277777777778" bottom="0.9840277777777778" header="0.5118055555555556" footer="0.5118055555555556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cp:lastPrinted>2011-06-15T09:51:22Z</cp:lastPrinted>
  <dcterms:modified xsi:type="dcterms:W3CDTF">2021-05-06T14:53:52Z</dcterms:modified>
  <cp:category/>
  <cp:version/>
  <cp:contentType/>
  <cp:contentStatus/>
</cp:coreProperties>
</file>