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08" activeTab="0"/>
  </bookViews>
  <sheets>
    <sheet name="Marché du travail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<sst xmlns="http://schemas.openxmlformats.org/spreadsheetml/2006/main" count="27" uniqueCount="27">
  <si>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           Industrie</t>
  </si>
  <si>
    <t>Population active - Beroepsbevolking</t>
  </si>
  <si>
    <t>Emploi - Werkgelegenheid</t>
  </si>
  <si>
    <t xml:space="preserve">   Emploi national - Nationale werkgelegenheid</t>
  </si>
  <si>
    <t xml:space="preserve">   Travailleurs frontaliers (solde) - Grensarbeiders (saldo)</t>
  </si>
  <si>
    <t xml:space="preserve">   Emploi intérieur - Binnenlandse werkgelegenheid</t>
  </si>
  <si>
    <t xml:space="preserve">      Travailleurs indépendants -  Zelfstandigen</t>
  </si>
  <si>
    <t xml:space="preserve">      Travailleurs salariés - Loontrekkenden</t>
  </si>
  <si>
    <t xml:space="preserve">         Ventilation par branche d'activité - Opsplitsing naar bedrijfstak</t>
  </si>
  <si>
    <t xml:space="preserve">            Agriculture, chasse, sylviculture et pêche - Landbouw, jacht, bosbouw en visserij</t>
  </si>
  <si>
    <t xml:space="preserve">            Construction - Bouwnijverheid</t>
  </si>
  <si>
    <t xml:space="preserve">            Services - Diensten</t>
  </si>
  <si>
    <t>Chômage - Werkloosheid</t>
  </si>
  <si>
    <t xml:space="preserve">Marché du travail - Arbeidsmarkt                                                                                                                                                                                                                                        </t>
  </si>
  <si>
    <t>3.a.</t>
  </si>
  <si>
    <t xml:space="preserve">               Information et communication -  Informatie en communicatie</t>
  </si>
  <si>
    <t xml:space="preserve">               Activités financières et d'assurance - Financiële dienstverlening</t>
  </si>
  <si>
    <t xml:space="preserve">               Activités immobilières - Verhuur en handel van onroerend goed</t>
  </si>
  <si>
    <t xml:space="preserve">               Administration publique, défense et enseignement - Overheid en onderwijs</t>
  </si>
  <si>
    <t xml:space="preserve">               Santé humaine et action sociale - Gezondheids- en welzijnszorg</t>
  </si>
  <si>
    <t xml:space="preserve">               Autres activités de services - Cultuur, recreatie, overige diensten</t>
  </si>
  <si>
    <t xml:space="preserve">               Commerce de gros et de détail, transports, hôtels et restaurants
               Handel, vervoer en horeca</t>
  </si>
  <si>
    <t>Population en âge de travailler (15-64 ans) - Bevolking op arbeidsleeftijd (15-64 jaar)</t>
  </si>
  <si>
    <t xml:space="preserve">(emploi total milliers d'unités, corrigé des variations saisonnières et des effets calendaires)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</si>
  <si>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(aantal werkzame personen duizendtallen, werkdag- en seizoengezuiverd)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</si>
  <si>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Activités spécialisées, scientifiques et techniques et activités de services administratifs
               et de soutien
               Zakelijke dienstverlening</t>
  </si>
  <si>
    <t>Source/Bron: BNB Stat - Bureau Du Plan / NBB Stat - Planbureau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</si>
</sst>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"/>
    <numFmt numFmtId="180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2" fillId="33" borderId="0" xfId="0" applyFont="1" applyFill="1" applyAlignment="1">
      <alignment/>
    </xf>
    <xf numFmtId="0" fontId="41" fillId="0" borderId="0" xfId="0" applyFont="1" applyAlignment="1">
      <alignment wrapText="1"/>
    </xf>
    <xf numFmtId="174" fontId="41" fillId="0" borderId="0" xfId="0" applyNumberFormat="1" applyFont="1" applyAlignment="1">
      <alignment/>
    </xf>
    <xf numFmtId="0" fontId="44" fillId="0" borderId="0" xfId="0" applyFont="1" applyAlignment="1">
      <alignment/>
    </xf>
    <xf numFmtId="17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174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80" fontId="41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10" fontId="41" fillId="0" borderId="0" xfId="0" applyNumberFormat="1" applyFont="1" applyAlignment="1">
      <alignment/>
    </xf>
    <xf numFmtId="180" fontId="4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80" zoomScaleNormal="80" zoomScalePageLayoutView="0" workbookViewId="0" topLeftCell="A1">
      <selection activeCell="M12" sqref="M12"/>
    </sheetView>
  </sheetViews>
  <sheetFormatPr defaultColWidth="9.140625" defaultRowHeight="15"/>
  <cols>
    <col min="1" max="1" width="4.8515625" style="1" customWidth="1"/>
    <col min="2" max="2" width="64.57421875" style="1" customWidth="1"/>
    <col min="3" max="4" width="9.7109375" style="1" customWidth="1"/>
    <col min="5" max="5" width="8.140625" style="1" bestFit="1" customWidth="1"/>
    <col min="6" max="9" width="9.421875" style="1" bestFit="1" customWidth="1"/>
    <col min="10" max="11" width="9.28125" style="1" bestFit="1" customWidth="1"/>
    <col min="12" max="16384" width="9.140625" style="1" customWidth="1"/>
  </cols>
  <sheetData>
    <row r="1" spans="1:4" ht="13.5">
      <c r="A1" s="2" t="s">
        <v>14</v>
      </c>
      <c r="B1" s="2" t="s">
        <v>13</v>
      </c>
      <c r="C1" s="2"/>
      <c r="D1" s="2"/>
    </row>
    <row r="2" spans="2:4" ht="12.75">
      <c r="B2" s="3" t="s">
        <v>23</v>
      </c>
      <c r="C2" s="3"/>
      <c r="D2" s="3"/>
    </row>
    <row r="3" spans="2:4" ht="12.75">
      <c r="B3" s="3" t="s">
        <v>24</v>
      </c>
      <c r="C3" s="3"/>
      <c r="D3" s="3"/>
    </row>
    <row r="4" spans="2:4" ht="12.75">
      <c r="B4" s="3"/>
      <c r="C4" s="3"/>
      <c r="D4" s="3"/>
    </row>
    <row r="5" spans="3:16" ht="12.75">
      <c r="C5" s="4">
        <v>1995</v>
      </c>
      <c r="D5" s="4">
        <v>2000</v>
      </c>
      <c r="E5" s="4">
        <v>2005</v>
      </c>
      <c r="F5" s="4">
        <v>2010</v>
      </c>
      <c r="G5" s="4">
        <v>2011</v>
      </c>
      <c r="H5" s="4">
        <v>2012</v>
      </c>
      <c r="I5" s="4">
        <v>2013</v>
      </c>
      <c r="J5" s="4">
        <v>2014</v>
      </c>
      <c r="K5" s="4">
        <v>2015</v>
      </c>
      <c r="L5" s="4">
        <v>2016</v>
      </c>
      <c r="M5" s="4">
        <v>2017</v>
      </c>
      <c r="N5" s="4">
        <v>2018</v>
      </c>
      <c r="O5" s="4">
        <v>2019</v>
      </c>
      <c r="P5" s="4">
        <v>2020</v>
      </c>
    </row>
    <row r="6" spans="2:16" ht="12.75">
      <c r="B6" s="3" t="s">
        <v>22</v>
      </c>
      <c r="C6" s="11">
        <v>6707.199</v>
      </c>
      <c r="D6" s="11">
        <v>6728.589</v>
      </c>
      <c r="E6" s="11">
        <v>6876.212</v>
      </c>
      <c r="F6" s="11">
        <v>7176.834</v>
      </c>
      <c r="G6" s="11">
        <v>7219.603</v>
      </c>
      <c r="H6" s="11">
        <v>7241.954</v>
      </c>
      <c r="I6" s="11">
        <v>7257.073</v>
      </c>
      <c r="J6" s="11">
        <v>7268.2</v>
      </c>
      <c r="K6" s="11">
        <v>7283.8</v>
      </c>
      <c r="L6" s="11">
        <v>7300.1</v>
      </c>
      <c r="M6" s="11">
        <v>7312.3</v>
      </c>
      <c r="N6" s="11">
        <v>7325.4</v>
      </c>
      <c r="O6" s="11">
        <v>7342.7</v>
      </c>
      <c r="P6" s="11">
        <v>7348.3</v>
      </c>
    </row>
    <row r="7" spans="2:15" ht="12.75">
      <c r="B7" s="3" t="s">
        <v>1</v>
      </c>
      <c r="C7" s="11">
        <f>SUM(C9,C28)</f>
        <v>4524.272</v>
      </c>
      <c r="D7" s="11">
        <f>SUM(D9,D28)</f>
        <v>4647.527</v>
      </c>
      <c r="E7" s="11">
        <f>SUM(E9,E28)</f>
        <v>4942.297</v>
      </c>
      <c r="F7" s="11">
        <f aca="true" t="shared" si="0" ref="F7:K7">SUM(F9,F28)</f>
        <v>5140.292</v>
      </c>
      <c r="G7" s="11">
        <f t="shared" si="0"/>
        <v>5180.073</v>
      </c>
      <c r="H7" s="11">
        <f t="shared" si="0"/>
        <v>5213.367</v>
      </c>
      <c r="I7" s="11">
        <f t="shared" si="0"/>
        <v>5223.201999999999</v>
      </c>
      <c r="J7" s="11">
        <f t="shared" si="0"/>
        <v>5255.374000000001</v>
      </c>
      <c r="K7" s="11">
        <f t="shared" si="0"/>
        <v>5276.526</v>
      </c>
      <c r="L7" s="11">
        <v>5290.593</v>
      </c>
      <c r="M7" s="11">
        <v>5359.1</v>
      </c>
      <c r="N7" s="11">
        <v>5379</v>
      </c>
      <c r="O7" s="11">
        <v>5379</v>
      </c>
    </row>
    <row r="8" spans="2:15" ht="12.75">
      <c r="B8" s="3" t="s">
        <v>2</v>
      </c>
      <c r="C8" s="3"/>
      <c r="D8" s="3"/>
      <c r="E8" s="9"/>
      <c r="F8" s="9"/>
      <c r="G8" s="9"/>
      <c r="H8" s="9"/>
      <c r="I8" s="10"/>
      <c r="J8" s="14"/>
      <c r="K8" s="14"/>
      <c r="L8" s="14"/>
      <c r="M8" s="15"/>
      <c r="N8" s="16"/>
      <c r="O8" s="16"/>
    </row>
    <row r="9" spans="2:15" ht="12.75">
      <c r="B9" s="1" t="s">
        <v>3</v>
      </c>
      <c r="C9" s="8">
        <v>3927.4</v>
      </c>
      <c r="D9" s="8">
        <v>4173.1</v>
      </c>
      <c r="E9" s="8">
        <v>4345.9</v>
      </c>
      <c r="F9" s="8">
        <v>4573.1</v>
      </c>
      <c r="G9" s="8">
        <v>4633.6</v>
      </c>
      <c r="H9" s="8">
        <v>4653</v>
      </c>
      <c r="I9" s="8">
        <v>4638.9</v>
      </c>
      <c r="J9" s="8">
        <v>4657.6</v>
      </c>
      <c r="K9" s="8">
        <v>4698</v>
      </c>
      <c r="L9" s="8">
        <v>4756.4</v>
      </c>
      <c r="M9" s="8">
        <v>4830.3</v>
      </c>
      <c r="N9" s="8">
        <v>4901</v>
      </c>
      <c r="O9" s="8">
        <v>4977.8</v>
      </c>
    </row>
    <row r="10" spans="2:15" ht="12.75">
      <c r="B10" s="1" t="s">
        <v>4</v>
      </c>
      <c r="C10" s="10"/>
      <c r="D10" s="10"/>
      <c r="E10" s="8">
        <v>73.1</v>
      </c>
      <c r="F10" s="8">
        <v>79.2</v>
      </c>
      <c r="G10" s="8">
        <v>79</v>
      </c>
      <c r="H10" s="8">
        <v>79.5</v>
      </c>
      <c r="I10" s="8">
        <v>78.7</v>
      </c>
      <c r="J10" s="8">
        <v>78</v>
      </c>
      <c r="K10" s="8">
        <v>80.7</v>
      </c>
      <c r="L10" s="8">
        <v>81</v>
      </c>
      <c r="M10" s="8">
        <v>81.7</v>
      </c>
      <c r="N10" s="8">
        <v>82.8</v>
      </c>
      <c r="O10" s="8">
        <v>83.9</v>
      </c>
    </row>
    <row r="11" spans="2:15" ht="12.75">
      <c r="B11" s="1" t="s">
        <v>5</v>
      </c>
      <c r="C11" s="8">
        <v>3868.7999999999997</v>
      </c>
      <c r="D11" s="8">
        <v>4109.7</v>
      </c>
      <c r="E11" s="8">
        <v>4273.2</v>
      </c>
      <c r="F11" s="8">
        <v>4492.900000000001</v>
      </c>
      <c r="G11" s="8">
        <v>4553</v>
      </c>
      <c r="H11" s="8">
        <v>4572.3</v>
      </c>
      <c r="I11" s="8">
        <v>4559.1</v>
      </c>
      <c r="J11" s="8">
        <v>4577.1</v>
      </c>
      <c r="K11" s="8">
        <v>4617.3</v>
      </c>
      <c r="L11" s="8">
        <v>4675.299999999999</v>
      </c>
      <c r="M11" s="8">
        <v>4748.5</v>
      </c>
      <c r="N11" s="8">
        <v>4818.2</v>
      </c>
      <c r="O11" s="8">
        <v>4893.8</v>
      </c>
    </row>
    <row r="12" spans="2:15" ht="12.75">
      <c r="B12" s="1" t="s">
        <v>6</v>
      </c>
      <c r="C12" s="8">
        <v>698.2</v>
      </c>
      <c r="D12" s="8">
        <v>701.8</v>
      </c>
      <c r="E12" s="8">
        <v>694.6</v>
      </c>
      <c r="F12" s="8">
        <v>727.5</v>
      </c>
      <c r="G12" s="8">
        <v>734.9</v>
      </c>
      <c r="H12" s="8">
        <v>743</v>
      </c>
      <c r="I12" s="8">
        <v>749.9</v>
      </c>
      <c r="J12" s="8">
        <v>756.2</v>
      </c>
      <c r="K12" s="8">
        <v>766.2</v>
      </c>
      <c r="L12" s="8">
        <v>778.4</v>
      </c>
      <c r="M12" s="8">
        <v>791.3</v>
      </c>
      <c r="N12" s="8">
        <v>804.5</v>
      </c>
      <c r="O12" s="8">
        <v>819</v>
      </c>
    </row>
    <row r="13" spans="2:15" ht="12.75">
      <c r="B13" s="1" t="s">
        <v>7</v>
      </c>
      <c r="C13" s="8">
        <v>3170.5</v>
      </c>
      <c r="D13" s="8">
        <v>3407.8</v>
      </c>
      <c r="E13" s="8">
        <v>3578.7</v>
      </c>
      <c r="F13" s="8">
        <v>3765.4</v>
      </c>
      <c r="G13" s="8">
        <v>3818.1</v>
      </c>
      <c r="H13" s="8">
        <v>3829.3</v>
      </c>
      <c r="I13" s="8">
        <v>3809.1</v>
      </c>
      <c r="J13" s="8">
        <v>3821</v>
      </c>
      <c r="K13" s="8">
        <v>3851.1</v>
      </c>
      <c r="L13" s="8">
        <v>3896.9</v>
      </c>
      <c r="M13" s="8">
        <v>3957.3</v>
      </c>
      <c r="N13" s="8">
        <v>4013.7</v>
      </c>
      <c r="O13" s="8">
        <v>4074.8</v>
      </c>
    </row>
    <row r="14" spans="2:16" ht="12.75">
      <c r="B14" s="7" t="s">
        <v>8</v>
      </c>
      <c r="C14" s="11">
        <f>SUM(C15:C18)</f>
        <v>3868.7999999999997</v>
      </c>
      <c r="D14" s="11">
        <f>SUM(D15:D18)</f>
        <v>4109.7</v>
      </c>
      <c r="E14" s="11">
        <f>SUM(E15:E18)</f>
        <v>4273.2</v>
      </c>
      <c r="F14" s="11">
        <f aca="true" t="shared" si="1" ref="F14:P14">SUM(F15:F18)</f>
        <v>4492.900000000001</v>
      </c>
      <c r="G14" s="11">
        <f t="shared" si="1"/>
        <v>4553</v>
      </c>
      <c r="H14" s="11">
        <f t="shared" si="1"/>
        <v>4572.3</v>
      </c>
      <c r="I14" s="11">
        <f t="shared" si="1"/>
        <v>4559.1</v>
      </c>
      <c r="J14" s="11">
        <f t="shared" si="1"/>
        <v>4577.1</v>
      </c>
      <c r="K14" s="11">
        <f t="shared" si="1"/>
        <v>4617.3</v>
      </c>
      <c r="L14" s="11">
        <f t="shared" si="1"/>
        <v>4675.1</v>
      </c>
      <c r="M14" s="11">
        <f t="shared" si="1"/>
        <v>4748.4</v>
      </c>
      <c r="N14" s="11">
        <f t="shared" si="1"/>
        <v>4818.1</v>
      </c>
      <c r="O14" s="11">
        <f t="shared" si="1"/>
        <v>4893.8</v>
      </c>
      <c r="P14" s="11">
        <f t="shared" si="1"/>
        <v>4893</v>
      </c>
    </row>
    <row r="15" spans="2:16" ht="12.75">
      <c r="B15" s="1" t="s">
        <v>9</v>
      </c>
      <c r="C15" s="1">
        <v>89.3</v>
      </c>
      <c r="D15" s="1">
        <v>80.6</v>
      </c>
      <c r="E15" s="8">
        <v>74.5</v>
      </c>
      <c r="F15" s="8">
        <v>64.1</v>
      </c>
      <c r="G15" s="8">
        <v>61.9</v>
      </c>
      <c r="H15" s="8">
        <v>61</v>
      </c>
      <c r="I15" s="8">
        <v>60</v>
      </c>
      <c r="J15" s="8">
        <v>59.8</v>
      </c>
      <c r="K15" s="8">
        <v>60.4</v>
      </c>
      <c r="L15" s="8">
        <v>59.5</v>
      </c>
      <c r="M15" s="8">
        <v>58.7</v>
      </c>
      <c r="N15" s="1">
        <v>59.1</v>
      </c>
      <c r="O15" s="1">
        <v>59.9</v>
      </c>
      <c r="P15" s="1">
        <v>60.3</v>
      </c>
    </row>
    <row r="16" spans="2:16" ht="12.75">
      <c r="B16" s="1" t="s">
        <v>0</v>
      </c>
      <c r="C16" s="1">
        <v>719.7</v>
      </c>
      <c r="D16" s="1">
        <v>697.4</v>
      </c>
      <c r="E16" s="8">
        <v>644.7</v>
      </c>
      <c r="F16" s="8">
        <v>597.1</v>
      </c>
      <c r="G16" s="8">
        <v>599.7</v>
      </c>
      <c r="H16" s="8">
        <v>592</v>
      </c>
      <c r="I16" s="8">
        <v>579.5</v>
      </c>
      <c r="J16" s="8">
        <v>566</v>
      </c>
      <c r="K16" s="8">
        <v>552.6</v>
      </c>
      <c r="L16" s="8">
        <v>552.5</v>
      </c>
      <c r="M16" s="8">
        <v>556.6</v>
      </c>
      <c r="N16" s="1">
        <v>560</v>
      </c>
      <c r="O16" s="1">
        <v>564.6</v>
      </c>
      <c r="P16" s="1">
        <v>562.2</v>
      </c>
    </row>
    <row r="17" spans="2:16" ht="12.75">
      <c r="B17" s="1" t="s">
        <v>10</v>
      </c>
      <c r="C17" s="1">
        <v>240.1</v>
      </c>
      <c r="D17" s="1">
        <v>246.2</v>
      </c>
      <c r="E17" s="8">
        <v>245.6</v>
      </c>
      <c r="F17" s="8">
        <v>275.9</v>
      </c>
      <c r="G17" s="8">
        <v>279.8</v>
      </c>
      <c r="H17" s="8">
        <v>280.8</v>
      </c>
      <c r="I17" s="8">
        <v>277.1</v>
      </c>
      <c r="J17" s="8">
        <v>273</v>
      </c>
      <c r="K17" s="8">
        <v>271.9</v>
      </c>
      <c r="L17" s="8">
        <v>274</v>
      </c>
      <c r="M17" s="8">
        <v>276.6</v>
      </c>
      <c r="N17" s="1">
        <v>283.4</v>
      </c>
      <c r="O17" s="1">
        <v>288.3</v>
      </c>
      <c r="P17" s="1">
        <v>290.9</v>
      </c>
    </row>
    <row r="18" spans="2:16" ht="12.75">
      <c r="B18" s="1" t="s">
        <v>11</v>
      </c>
      <c r="C18" s="1">
        <v>2819.7</v>
      </c>
      <c r="D18" s="1">
        <v>3085.5</v>
      </c>
      <c r="E18" s="8">
        <v>3308.4</v>
      </c>
      <c r="F18" s="8">
        <v>3555.8</v>
      </c>
      <c r="G18" s="8">
        <v>3611.6</v>
      </c>
      <c r="H18" s="8">
        <v>3638.5</v>
      </c>
      <c r="I18" s="8">
        <v>3642.5</v>
      </c>
      <c r="J18" s="8">
        <v>3678.3</v>
      </c>
      <c r="K18" s="8">
        <v>3732.4</v>
      </c>
      <c r="L18" s="8">
        <v>3789.1</v>
      </c>
      <c r="M18" s="8">
        <v>3856.5</v>
      </c>
      <c r="N18" s="1">
        <v>3915.6</v>
      </c>
      <c r="O18" s="1">
        <v>3981</v>
      </c>
      <c r="P18" s="1">
        <v>3979.6</v>
      </c>
    </row>
    <row r="19" spans="2:16" ht="26.25">
      <c r="B19" s="5" t="s">
        <v>21</v>
      </c>
      <c r="C19" s="5">
        <v>950.3</v>
      </c>
      <c r="D19" s="5">
        <v>969.2</v>
      </c>
      <c r="E19" s="8">
        <v>996.6</v>
      </c>
      <c r="F19" s="8">
        <v>1007.6</v>
      </c>
      <c r="G19" s="8">
        <v>1004.1</v>
      </c>
      <c r="H19" s="8">
        <v>998.7</v>
      </c>
      <c r="I19" s="8">
        <v>984.9</v>
      </c>
      <c r="J19" s="8">
        <v>979.7</v>
      </c>
      <c r="K19" s="8">
        <v>987.2</v>
      </c>
      <c r="L19" s="8">
        <v>990.7</v>
      </c>
      <c r="M19" s="8">
        <v>995.9</v>
      </c>
      <c r="N19" s="1">
        <v>1003.3</v>
      </c>
      <c r="O19" s="1">
        <v>1015.9</v>
      </c>
      <c r="P19" s="1">
        <v>1004.1</v>
      </c>
    </row>
    <row r="20" spans="2:16" ht="12.75">
      <c r="B20" s="1" t="s">
        <v>15</v>
      </c>
      <c r="C20" s="1">
        <v>69.4</v>
      </c>
      <c r="D20" s="1">
        <v>92.2</v>
      </c>
      <c r="E20" s="8">
        <v>94.5</v>
      </c>
      <c r="F20" s="8">
        <v>108.1</v>
      </c>
      <c r="G20" s="8">
        <v>109.9</v>
      </c>
      <c r="H20" s="8">
        <v>110.2</v>
      </c>
      <c r="I20" s="8">
        <v>109.9</v>
      </c>
      <c r="J20" s="8">
        <v>111.3</v>
      </c>
      <c r="K20" s="8">
        <v>112.5</v>
      </c>
      <c r="L20" s="8">
        <v>114.6</v>
      </c>
      <c r="M20" s="8">
        <v>119.3</v>
      </c>
      <c r="N20" s="1">
        <v>123.6</v>
      </c>
      <c r="O20" s="1">
        <v>128.2</v>
      </c>
      <c r="P20" s="1">
        <v>129.1</v>
      </c>
    </row>
    <row r="21" spans="2:16" ht="12.75">
      <c r="B21" s="1" t="s">
        <v>16</v>
      </c>
      <c r="C21" s="1">
        <v>142</v>
      </c>
      <c r="D21" s="1">
        <v>144</v>
      </c>
      <c r="E21" s="8">
        <v>136.3</v>
      </c>
      <c r="F21" s="8">
        <v>130.4</v>
      </c>
      <c r="G21" s="8">
        <v>130.2</v>
      </c>
      <c r="H21" s="8">
        <v>129</v>
      </c>
      <c r="I21" s="8">
        <v>127</v>
      </c>
      <c r="J21" s="8">
        <v>126.3</v>
      </c>
      <c r="K21" s="8">
        <v>125.2</v>
      </c>
      <c r="L21" s="8">
        <v>123.5</v>
      </c>
      <c r="M21" s="8">
        <v>121</v>
      </c>
      <c r="N21" s="1">
        <v>117.7</v>
      </c>
      <c r="O21" s="1">
        <v>115.2</v>
      </c>
      <c r="P21" s="1">
        <v>113.1</v>
      </c>
    </row>
    <row r="22" spans="2:16" ht="12.75">
      <c r="B22" s="1" t="s">
        <v>17</v>
      </c>
      <c r="C22" s="1">
        <v>17.2</v>
      </c>
      <c r="D22" s="1">
        <v>19.6</v>
      </c>
      <c r="E22" s="8">
        <v>22</v>
      </c>
      <c r="F22" s="8">
        <v>24.3</v>
      </c>
      <c r="G22" s="8">
        <v>24.5</v>
      </c>
      <c r="H22" s="8">
        <v>24.6</v>
      </c>
      <c r="I22" s="8">
        <v>24.8</v>
      </c>
      <c r="J22" s="8">
        <v>25.2</v>
      </c>
      <c r="K22" s="8">
        <v>26.1</v>
      </c>
      <c r="L22" s="8">
        <v>27.2</v>
      </c>
      <c r="M22" s="8">
        <v>28.4</v>
      </c>
      <c r="N22" s="13">
        <v>29.2</v>
      </c>
      <c r="O22" s="13">
        <v>30</v>
      </c>
      <c r="P22" s="1">
        <v>30.5</v>
      </c>
    </row>
    <row r="23" spans="2:16" ht="42" customHeight="1">
      <c r="B23" s="5" t="s">
        <v>25</v>
      </c>
      <c r="C23" s="5">
        <v>423.6</v>
      </c>
      <c r="D23" s="5">
        <v>555.6</v>
      </c>
      <c r="E23" s="8">
        <v>629.4</v>
      </c>
      <c r="F23" s="8">
        <v>759.9</v>
      </c>
      <c r="G23" s="8">
        <v>794.9</v>
      </c>
      <c r="H23" s="8">
        <v>810</v>
      </c>
      <c r="I23" s="8">
        <v>821.9</v>
      </c>
      <c r="J23" s="8">
        <v>846.5</v>
      </c>
      <c r="K23" s="8">
        <v>877.1</v>
      </c>
      <c r="L23" s="8">
        <v>907.2</v>
      </c>
      <c r="M23" s="8">
        <v>936.9</v>
      </c>
      <c r="N23" s="13">
        <v>962.9</v>
      </c>
      <c r="O23" s="1">
        <v>984.9</v>
      </c>
      <c r="P23" s="1">
        <v>979.4</v>
      </c>
    </row>
    <row r="24" spans="2:16" ht="12.75">
      <c r="B24" s="1" t="s">
        <v>18</v>
      </c>
      <c r="C24" s="1">
        <v>684.9</v>
      </c>
      <c r="D24" s="1">
        <v>701.3</v>
      </c>
      <c r="E24" s="8">
        <v>759.7</v>
      </c>
      <c r="F24" s="8">
        <v>802.8</v>
      </c>
      <c r="G24" s="8">
        <v>808.1</v>
      </c>
      <c r="H24" s="8">
        <v>810.3</v>
      </c>
      <c r="I24" s="8">
        <v>814.7</v>
      </c>
      <c r="J24" s="8">
        <v>820</v>
      </c>
      <c r="K24" s="8">
        <v>820.3</v>
      </c>
      <c r="L24" s="8">
        <v>823.3</v>
      </c>
      <c r="M24" s="8">
        <v>831.9</v>
      </c>
      <c r="N24" s="13">
        <v>839.7</v>
      </c>
      <c r="O24" s="13">
        <v>848.5</v>
      </c>
      <c r="P24" s="1">
        <v>854.8</v>
      </c>
    </row>
    <row r="25" spans="2:16" ht="12.75">
      <c r="B25" s="1" t="s">
        <v>19</v>
      </c>
      <c r="C25" s="1">
        <v>343.8</v>
      </c>
      <c r="D25" s="1">
        <v>400.9</v>
      </c>
      <c r="E25" s="8">
        <v>461.4</v>
      </c>
      <c r="F25" s="8">
        <v>529</v>
      </c>
      <c r="G25" s="8">
        <v>545.9</v>
      </c>
      <c r="H25" s="8">
        <v>558.5</v>
      </c>
      <c r="I25" s="8">
        <v>567.7</v>
      </c>
      <c r="J25" s="8">
        <v>577.8</v>
      </c>
      <c r="K25" s="8">
        <v>590.4</v>
      </c>
      <c r="L25" s="8">
        <v>605.2</v>
      </c>
      <c r="M25" s="8">
        <v>621.6</v>
      </c>
      <c r="N25" s="1">
        <v>633.5</v>
      </c>
      <c r="O25" s="1">
        <v>646.6</v>
      </c>
      <c r="P25" s="1">
        <v>656</v>
      </c>
    </row>
    <row r="26" spans="2:16" ht="12.75">
      <c r="B26" s="1" t="s">
        <v>20</v>
      </c>
      <c r="C26" s="1">
        <v>188.6</v>
      </c>
      <c r="D26" s="1">
        <v>202.5</v>
      </c>
      <c r="E26" s="8">
        <v>208.7</v>
      </c>
      <c r="F26" s="8">
        <v>193.6</v>
      </c>
      <c r="G26" s="8">
        <v>193.9</v>
      </c>
      <c r="H26" s="8">
        <v>197.2</v>
      </c>
      <c r="I26" s="8">
        <v>191.6</v>
      </c>
      <c r="J26" s="8">
        <v>191.5</v>
      </c>
      <c r="K26" s="8">
        <v>193.6</v>
      </c>
      <c r="L26" s="8">
        <v>197.4</v>
      </c>
      <c r="M26" s="8">
        <v>201.4</v>
      </c>
      <c r="N26" s="1">
        <v>205.6</v>
      </c>
      <c r="O26" s="1">
        <v>211.6</v>
      </c>
      <c r="P26" s="1">
        <v>212.5</v>
      </c>
    </row>
    <row r="27" spans="5:13" ht="12.75">
      <c r="E27" s="9"/>
      <c r="F27" s="9"/>
      <c r="G27" s="9"/>
      <c r="H27" s="9"/>
      <c r="I27" s="10"/>
      <c r="J27" s="10"/>
      <c r="K27" s="10"/>
      <c r="L27" s="10"/>
      <c r="M27" s="10"/>
    </row>
    <row r="28" spans="2:16" ht="12.75">
      <c r="B28" s="3" t="s">
        <v>12</v>
      </c>
      <c r="C28" s="17">
        <v>596.872</v>
      </c>
      <c r="D28" s="17">
        <v>474.427</v>
      </c>
      <c r="E28" s="12">
        <v>596.397</v>
      </c>
      <c r="F28" s="12">
        <v>567.192</v>
      </c>
      <c r="G28" s="12">
        <v>546.473</v>
      </c>
      <c r="H28" s="12">
        <v>560.367</v>
      </c>
      <c r="I28" s="12">
        <v>584.302</v>
      </c>
      <c r="J28" s="12">
        <v>597.774</v>
      </c>
      <c r="K28" s="12">
        <v>578.526</v>
      </c>
      <c r="L28" s="12">
        <v>552.893</v>
      </c>
      <c r="M28" s="12">
        <v>525.389</v>
      </c>
      <c r="N28" s="12">
        <v>494.949</v>
      </c>
      <c r="O28" s="12">
        <v>476.145</v>
      </c>
      <c r="P28" s="12">
        <v>493.657</v>
      </c>
    </row>
    <row r="30" spans="5:12" ht="12.75">
      <c r="E30" s="6"/>
      <c r="F30" s="6"/>
      <c r="G30" s="6"/>
      <c r="H30" s="6"/>
      <c r="I30" s="6"/>
      <c r="J30" s="6"/>
      <c r="K30" s="6"/>
      <c r="L30" s="6"/>
    </row>
    <row r="31" ht="12.75">
      <c r="B31" s="1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Atanassoff Nadine</dc:creator>
  <cp:keywords/>
  <dc:description/>
  <cp:lastModifiedBy>Atanassoff Nadine</cp:lastModifiedBy>
  <dcterms:created xsi:type="dcterms:W3CDTF">2011-06-16T09:47:26Z</dcterms:created>
  <dcterms:modified xsi:type="dcterms:W3CDTF">2021-05-07T12:34:10Z</dcterms:modified>
  <cp:category/>
  <cp:version/>
  <cp:contentType/>
  <cp:contentStatus/>
</cp:coreProperties>
</file>